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коробкова\Documents\ЗАРПЛАТА\Ежеквартальный по численности и зарплате\2026\"/>
    </mc:Choice>
  </mc:AlternateContent>
  <xr:revisionPtr revIDLastSave="0" documentId="13_ncr:1_{1DAEDEAF-25CD-4E28-98A6-83FB153902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01.07.2026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B8" i="3"/>
  <c r="C11" i="3"/>
  <c r="C17" i="3"/>
  <c r="C16" i="3"/>
  <c r="C15" i="3"/>
  <c r="C12" i="3"/>
  <c r="C19" i="3" l="1"/>
  <c r="B19" i="3"/>
  <c r="C14" i="3"/>
  <c r="B14" i="3"/>
  <c r="B6" i="3"/>
</calcChain>
</file>

<file path=xl/sharedStrings.xml><?xml version="1.0" encoding="utf-8"?>
<sst xmlns="http://schemas.openxmlformats.org/spreadsheetml/2006/main" count="32" uniqueCount="32">
  <si>
    <t>Денежное содержание (в рублях)</t>
  </si>
  <si>
    <t>Количество единиц (физические лица)</t>
  </si>
  <si>
    <t>1. Выборные должности</t>
  </si>
  <si>
    <t>2. Органы местного самоуправления</t>
  </si>
  <si>
    <t>3. Муниципальные учреждения</t>
  </si>
  <si>
    <t>МКУ "Центр бухгалтерского учета и хозяйственно-транспортного обеспечения администрации города Зеи"</t>
  </si>
  <si>
    <t>МКУ "Центр обеспечения гражданской защиты и пожарной безопасности города Зеи"</t>
  </si>
  <si>
    <t>МАУ "Физкультурно-оздоровительный комплекс города Зеи"</t>
  </si>
  <si>
    <t>Отдел образования</t>
  </si>
  <si>
    <t>Детские сады</t>
  </si>
  <si>
    <t>Школы</t>
  </si>
  <si>
    <t>МКУ "Центр по обслуживанию муниципальных образовательных организаций города Зеи"</t>
  </si>
  <si>
    <t>Отдел культуры администрации города Зеи</t>
  </si>
  <si>
    <t>МБУ ДО "Детская школа искусств"</t>
  </si>
  <si>
    <t>МАУ Дом культуры "Энергетик" города Зеи</t>
  </si>
  <si>
    <t>МБУ "Краеведческий музей г. Зеи"</t>
  </si>
  <si>
    <t>МБУ "Зейская городская библиотека"</t>
  </si>
  <si>
    <t>МКУ "Центр по обслуживанию бюджетных и автономных учреждений города Зеи"</t>
  </si>
  <si>
    <t>Указы Президента РФ по выплате средней заработной платы педагогическим работникам и работникам культуры исполнены в полном объеме</t>
  </si>
  <si>
    <t>Категории работников</t>
  </si>
  <si>
    <t>Средняя заработная плата в месяц (рублей)</t>
  </si>
  <si>
    <t xml:space="preserve">работники культуры </t>
  </si>
  <si>
    <t>педагогический персонал общеобразовательных учреждений общего образования</t>
  </si>
  <si>
    <t>педагогический персонал дошкольных образовательных учреждений</t>
  </si>
  <si>
    <t>педагогический персонал учреждений дополнительного образования</t>
  </si>
  <si>
    <t>Сведения</t>
  </si>
  <si>
    <t>о численности муниципальных служащих и работников муниципальных учреждений с указанием затрат на их денежное содержание по бюджету города Зеи</t>
  </si>
  <si>
    <t>Учреждения дополнительного образования</t>
  </si>
  <si>
    <t>МБУ "Жилищно - коммунальное хозяйство города"</t>
  </si>
  <si>
    <t>МБУ "Единая служба по благоустройству города Зеи"</t>
  </si>
  <si>
    <t>на 01.07.2026</t>
  </si>
  <si>
    <t>за 1 полугодие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</si>
</sst>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4" fontId="6" fillId="0" borderId="0" xfId="0" applyNumberFormat="1" applyFont="1" applyFill="1"/>
    <xf numFmtId="0" fontId="2" fillId="0" borderId="0" xfId="0" applyFont="1" applyFill="1"/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4" fontId="0" fillId="0" borderId="0" xfId="0" applyNumberFormat="1" applyFill="1"/>
    <xf numFmtId="0" fontId="3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5" fontId="5" fillId="0" borderId="0" xfId="0" applyNumberFormat="1" applyFont="1" applyFill="1"/>
    <xf numFmtId="0" fontId="0" fillId="0" borderId="0" xfId="0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82354-5326-4F24-B296-42E3C7D39AE9}">
  <sheetPr>
    <tabColor theme="9" tint="-0.249977111117893"/>
  </sheetPr>
  <dimension ref="A1:J34"/>
  <sheetViews>
    <sheetView tabSelected="1" workbookViewId="0">
      <selection activeCell="B10" sqref="B10"/>
    </sheetView>
  </sheetViews>
  <sheetFormatPr defaultRowHeight="15" x14ac:dyDescent="0.25"/>
  <cols>
    <col min="1" max="1" width="38.28515625" style="4" customWidth="1"/>
    <col min="2" max="2" width="25.140625" style="4" customWidth="1"/>
    <col min="3" max="3" width="24.28515625" style="4" customWidth="1"/>
    <col min="4" max="4" width="13.7109375" style="2" bestFit="1" customWidth="1"/>
    <col min="5" max="5" width="9.140625" style="3"/>
    <col min="6" max="7" width="9.140625" style="4"/>
    <col min="8" max="8" width="11.5703125" style="4" customWidth="1"/>
    <col min="9" max="10" width="16.42578125" style="4" customWidth="1"/>
    <col min="11" max="16384" width="9.140625" style="4"/>
  </cols>
  <sheetData>
    <row r="1" spans="1:10" ht="18.75" x14ac:dyDescent="0.25">
      <c r="A1" s="1" t="s">
        <v>25</v>
      </c>
      <c r="B1" s="1"/>
      <c r="C1" s="1"/>
    </row>
    <row r="2" spans="1:10" ht="56.25" customHeight="1" x14ac:dyDescent="0.25">
      <c r="A2" s="1" t="s">
        <v>26</v>
      </c>
      <c r="B2" s="1"/>
      <c r="C2" s="1"/>
    </row>
    <row r="3" spans="1:10" ht="18.75" customHeight="1" x14ac:dyDescent="0.25">
      <c r="A3" s="5"/>
      <c r="B3" s="5"/>
      <c r="C3" s="6" t="s">
        <v>30</v>
      </c>
    </row>
    <row r="4" spans="1:10" ht="18.75" x14ac:dyDescent="0.25">
      <c r="A4" s="7"/>
      <c r="B4" s="8" t="s">
        <v>31</v>
      </c>
      <c r="C4" s="8"/>
    </row>
    <row r="5" spans="1:10" ht="60.75" customHeight="1" x14ac:dyDescent="0.25">
      <c r="A5" s="7"/>
      <c r="B5" s="9" t="s">
        <v>1</v>
      </c>
      <c r="C5" s="9" t="s">
        <v>0</v>
      </c>
    </row>
    <row r="6" spans="1:10" ht="18.75" x14ac:dyDescent="0.25">
      <c r="A6" s="10" t="s">
        <v>2</v>
      </c>
      <c r="B6" s="11">
        <f>4</f>
        <v>4</v>
      </c>
      <c r="C6" s="12">
        <v>4403570.18</v>
      </c>
      <c r="H6" s="13"/>
      <c r="I6" s="13"/>
      <c r="J6" s="14"/>
    </row>
    <row r="7" spans="1:10" ht="37.5" customHeight="1" x14ac:dyDescent="0.25">
      <c r="A7" s="10" t="s">
        <v>3</v>
      </c>
      <c r="B7" s="11">
        <v>80</v>
      </c>
      <c r="C7" s="12">
        <v>44477637.479999997</v>
      </c>
    </row>
    <row r="8" spans="1:10" ht="36" customHeight="1" x14ac:dyDescent="0.25">
      <c r="A8" s="10" t="s">
        <v>4</v>
      </c>
      <c r="B8" s="11">
        <f>B9+B10+B11+B12+B14+B19+B13</f>
        <v>1007.9000000000001</v>
      </c>
      <c r="C8" s="12">
        <f>C9+C10+C11+C12+C14+C19+C13</f>
        <v>544198966.44999993</v>
      </c>
    </row>
    <row r="9" spans="1:10" ht="76.5" customHeight="1" x14ac:dyDescent="0.25">
      <c r="A9" s="15" t="s">
        <v>5</v>
      </c>
      <c r="B9" s="11">
        <v>30.5</v>
      </c>
      <c r="C9" s="12">
        <v>11324831.380000001</v>
      </c>
    </row>
    <row r="10" spans="1:10" ht="73.5" customHeight="1" x14ac:dyDescent="0.25">
      <c r="A10" s="15" t="s">
        <v>6</v>
      </c>
      <c r="B10" s="11">
        <v>18</v>
      </c>
      <c r="C10" s="12">
        <v>7216620.5999999996</v>
      </c>
    </row>
    <row r="11" spans="1:10" ht="37.5" x14ac:dyDescent="0.25">
      <c r="A11" s="15" t="s">
        <v>29</v>
      </c>
      <c r="B11" s="11">
        <v>62</v>
      </c>
      <c r="C11" s="12">
        <f>24800219.34+315777.26</f>
        <v>25115996.600000001</v>
      </c>
    </row>
    <row r="12" spans="1:10" ht="53.25" customHeight="1" x14ac:dyDescent="0.25">
      <c r="A12" s="15" t="s">
        <v>7</v>
      </c>
      <c r="B12" s="11">
        <v>51.3</v>
      </c>
      <c r="C12" s="12">
        <f>20593087.28+1769295.73</f>
        <v>22362383.010000002</v>
      </c>
    </row>
    <row r="13" spans="1:10" ht="53.25" hidden="1" customHeight="1" x14ac:dyDescent="0.25">
      <c r="A13" s="15" t="s">
        <v>28</v>
      </c>
      <c r="B13" s="11"/>
      <c r="C13" s="12"/>
    </row>
    <row r="14" spans="1:10" ht="18.75" x14ac:dyDescent="0.25">
      <c r="A14" s="10" t="s">
        <v>8</v>
      </c>
      <c r="B14" s="16">
        <f>B15+B16+B17+B18</f>
        <v>735.1</v>
      </c>
      <c r="C14" s="17">
        <f>C15+C16+C17+C18</f>
        <v>422638606.43000001</v>
      </c>
    </row>
    <row r="15" spans="1:10" ht="18.75" x14ac:dyDescent="0.25">
      <c r="A15" s="15" t="s">
        <v>9</v>
      </c>
      <c r="B15" s="11">
        <v>321.7</v>
      </c>
      <c r="C15" s="12">
        <f>137746622.61+3718871.97</f>
        <v>141465494.58000001</v>
      </c>
    </row>
    <row r="16" spans="1:10" ht="18.75" x14ac:dyDescent="0.25">
      <c r="A16" s="15" t="s">
        <v>10</v>
      </c>
      <c r="B16" s="11">
        <v>314</v>
      </c>
      <c r="C16" s="12">
        <f>227407167.26+212779.26</f>
        <v>227619946.51999998</v>
      </c>
    </row>
    <row r="17" spans="1:5" ht="36.75" customHeight="1" x14ac:dyDescent="0.25">
      <c r="A17" s="15" t="s">
        <v>27</v>
      </c>
      <c r="B17" s="11">
        <v>48.3</v>
      </c>
      <c r="C17" s="12">
        <f>29481502.86+25763.58</f>
        <v>29507266.439999998</v>
      </c>
    </row>
    <row r="18" spans="1:5" ht="72.75" customHeight="1" x14ac:dyDescent="0.25">
      <c r="A18" s="15" t="s">
        <v>11</v>
      </c>
      <c r="B18" s="11">
        <v>51.1</v>
      </c>
      <c r="C18" s="12">
        <v>24045898.890000001</v>
      </c>
    </row>
    <row r="19" spans="1:5" ht="37.5" customHeight="1" x14ac:dyDescent="0.25">
      <c r="A19" s="10" t="s">
        <v>12</v>
      </c>
      <c r="B19" s="16">
        <f>B20+B21+B22+B23+B24</f>
        <v>111</v>
      </c>
      <c r="C19" s="17">
        <f>C20+C21+C22+C23+C24</f>
        <v>55540528.43</v>
      </c>
    </row>
    <row r="20" spans="1:5" ht="37.5" customHeight="1" x14ac:dyDescent="0.25">
      <c r="A20" s="15" t="s">
        <v>13</v>
      </c>
      <c r="B20" s="11">
        <v>26</v>
      </c>
      <c r="C20" s="12">
        <v>18319001</v>
      </c>
    </row>
    <row r="21" spans="1:5" ht="37.5" x14ac:dyDescent="0.25">
      <c r="A21" s="15" t="s">
        <v>14</v>
      </c>
      <c r="B21" s="11">
        <v>28</v>
      </c>
      <c r="C21" s="12">
        <v>14101402.789999999</v>
      </c>
    </row>
    <row r="22" spans="1:5" ht="36.75" customHeight="1" x14ac:dyDescent="0.25">
      <c r="A22" s="15" t="s">
        <v>15</v>
      </c>
      <c r="B22" s="11">
        <v>6</v>
      </c>
      <c r="C22" s="12">
        <v>3046808.58</v>
      </c>
    </row>
    <row r="23" spans="1:5" ht="37.5" x14ac:dyDescent="0.25">
      <c r="A23" s="15" t="s">
        <v>16</v>
      </c>
      <c r="B23" s="11">
        <v>6</v>
      </c>
      <c r="C23" s="12">
        <v>2981334.95</v>
      </c>
    </row>
    <row r="24" spans="1:5" ht="57.75" customHeight="1" x14ac:dyDescent="0.25">
      <c r="A24" s="15" t="s">
        <v>17</v>
      </c>
      <c r="B24" s="11">
        <v>45</v>
      </c>
      <c r="C24" s="12">
        <v>17091981.109999999</v>
      </c>
    </row>
    <row r="25" spans="1:5" s="3" customFormat="1" x14ac:dyDescent="0.25">
      <c r="A25" s="18"/>
      <c r="B25" s="19"/>
      <c r="C25" s="19"/>
      <c r="D25" s="2"/>
    </row>
    <row r="26" spans="1:5" x14ac:dyDescent="0.25">
      <c r="A26" s="20"/>
      <c r="B26" s="20"/>
      <c r="C26" s="20"/>
    </row>
    <row r="27" spans="1:5" ht="60" customHeight="1" x14ac:dyDescent="0.25">
      <c r="A27" s="1" t="s">
        <v>18</v>
      </c>
      <c r="B27" s="1"/>
      <c r="C27" s="1"/>
    </row>
    <row r="28" spans="1:5" ht="18" customHeight="1" x14ac:dyDescent="0.25">
      <c r="A28" s="20"/>
      <c r="B28" s="20"/>
      <c r="C28" s="20"/>
    </row>
    <row r="29" spans="1:5" ht="56.25" x14ac:dyDescent="0.25">
      <c r="A29" s="21" t="s">
        <v>19</v>
      </c>
      <c r="B29" s="9" t="s">
        <v>20</v>
      </c>
      <c r="C29" s="20"/>
    </row>
    <row r="30" spans="1:5" ht="23.25" customHeight="1" x14ac:dyDescent="0.25">
      <c r="A30" s="22" t="s">
        <v>21</v>
      </c>
      <c r="B30" s="23">
        <v>93010</v>
      </c>
      <c r="C30" s="24"/>
      <c r="E30" s="25"/>
    </row>
    <row r="31" spans="1:5" ht="78.75" customHeight="1" x14ac:dyDescent="0.25">
      <c r="A31" s="22" t="s">
        <v>22</v>
      </c>
      <c r="B31" s="23">
        <v>132530</v>
      </c>
      <c r="C31" s="24"/>
      <c r="E31" s="25"/>
    </row>
    <row r="32" spans="1:5" ht="63.75" customHeight="1" x14ac:dyDescent="0.25">
      <c r="A32" s="22" t="s">
        <v>23</v>
      </c>
      <c r="B32" s="23">
        <v>106665</v>
      </c>
      <c r="C32" s="24"/>
      <c r="E32" s="25"/>
    </row>
    <row r="33" spans="1:5" ht="60.75" customHeight="1" x14ac:dyDescent="0.25">
      <c r="A33" s="22" t="s">
        <v>24</v>
      </c>
      <c r="B33" s="23">
        <v>124583</v>
      </c>
      <c r="C33" s="24"/>
      <c r="E33" s="25"/>
    </row>
    <row r="34" spans="1:5" x14ac:dyDescent="0.25">
      <c r="A34" s="26"/>
      <c r="B34" s="26"/>
      <c r="C34" s="26"/>
    </row>
  </sheetData>
  <mergeCells count="5">
    <mergeCell ref="A1:C1"/>
    <mergeCell ref="A2:C2"/>
    <mergeCell ref="A4:A5"/>
    <mergeCell ref="B4:C4"/>
    <mergeCell ref="A27:C27"/>
  </mergeCells>
  <pageMargins left="0.70866141732283472" right="0.70866141732283472" top="0.74803149606299213" bottom="0.35433070866141736" header="0.31496062992125984" footer="0.31496062992125984"/>
  <pageSetup paperSize="9"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Мельке Ольга Тарасовна</dc:creator>
  <cp:lastModifiedBy>Мария Николаевна Тимошенко</cp:lastModifiedBy>
  <cp:lastPrinted>2026-07-09T01:34:05Z</cp:lastPrinted>
  <dcterms:created xsi:type="dcterms:W3CDTF">2015-06-05T18:19:34Z</dcterms:created>
  <dcterms:modified xsi:type="dcterms:W3CDTF">2026-07-09T01:34:56Z</dcterms:modified>
</cp:coreProperties>
</file>